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235BF84C-3310-44C2-BB95-C8CF54B72C69}" xr6:coauthVersionLast="47" xr6:coauthVersionMax="47" xr10:uidLastSave="{00000000-0000-0000-0000-000000000000}"/>
  <bookViews>
    <workbookView xWindow="-11730" yWindow="-11050" windowWidth="19420" windowHeight="10300" xr2:uid="{00000000-000D-0000-FFFF-FFFF00000000}"/>
  </bookViews>
  <sheets>
    <sheet name="Rocking Test" sheetId="2" r:id="rId1"/>
  </sheets>
  <definedNames>
    <definedName name="_xlnm._FilterDatabase" localSheetId="0" hidden="1">'Rocking Test'!$W$8:$W$95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" i="2" l="1"/>
  <c r="B76" i="2"/>
  <c r="B77" i="2"/>
  <c r="B78" i="2"/>
  <c r="B79" i="2"/>
  <c r="B80" i="2"/>
  <c r="B81" i="2"/>
  <c r="B82" i="2"/>
  <c r="B83" i="2"/>
  <c r="B75" i="2"/>
  <c r="B74" i="2"/>
  <c r="B12" i="2"/>
  <c r="B13" i="2"/>
  <c r="B14" i="2"/>
  <c r="B15" i="2"/>
  <c r="B16" i="2"/>
  <c r="B17" i="2"/>
  <c r="B18" i="2"/>
  <c r="B19" i="2"/>
  <c r="B20" i="2"/>
  <c r="C6" i="2" l="1"/>
  <c r="B1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MHI</author>
  </authors>
  <commentList>
    <comment ref="A1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measured date is
to be in-put
YY/MM/DD
</t>
        </r>
      </text>
    </comment>
    <comment ref="A74" authorId="0" shapeId="0" xr:uid="{34596B07-A5F2-4219-8254-583F372ECDBD}">
      <text>
        <r>
          <rPr>
            <sz val="9"/>
            <color indexed="81"/>
            <rFont val="ＭＳ Ｐゴシック"/>
            <family val="3"/>
            <charset val="128"/>
          </rPr>
          <t xml:space="preserve">measured date is
to be in-put
YY/MM/DD
</t>
        </r>
      </text>
    </comment>
  </commentList>
</comments>
</file>

<file path=xl/sharedStrings.xml><?xml version="1.0" encoding="utf-8"?>
<sst xmlns="http://schemas.openxmlformats.org/spreadsheetml/2006/main" count="57" uniqueCount="23">
  <si>
    <t>No.2</t>
  </si>
  <si>
    <t>No.3</t>
  </si>
  <si>
    <t>No.4</t>
  </si>
  <si>
    <t>REAR</t>
    <phoneticPr fontId="1"/>
  </si>
  <si>
    <t>No.1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</si>
  <si>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</si>
  <si>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</si>
  <si>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</si>
  <si>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</si>
  <si>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FRONT</t>
    <phoneticPr fontId="1"/>
  </si>
  <si>
    <t>No.1</t>
    <phoneticPr fontId="1"/>
  </si>
  <si>
    <t>Measured position</t>
    <phoneticPr fontId="1"/>
  </si>
  <si>
    <t>Crane</t>
    <phoneticPr fontId="1"/>
  </si>
  <si>
    <t>Direction of jib</t>
    <phoneticPr fontId="1"/>
  </si>
  <si>
    <t>&lt;Direction of jib&gt;</t>
    <phoneticPr fontId="1"/>
  </si>
  <si>
    <t>&lt;Maximum Wear Limit (changed value of dial gauge) &gt;</t>
    <phoneticPr fontId="1"/>
  </si>
  <si>
    <t xml:space="preserve">  3.6mm(initial 0.6mm＋wear limit 3.0mm)</t>
    <phoneticPr fontId="1"/>
  </si>
  <si>
    <t>Vessel Name :</t>
  </si>
  <si>
    <t>Maker :</t>
  </si>
  <si>
    <t>Max. Deflection</t>
  </si>
  <si>
    <t>mm</t>
  </si>
  <si>
    <r>
      <rPr>
        <b/>
        <sz val="10"/>
        <rFont val="Arial"/>
        <family val="2"/>
      </rPr>
      <t>HEALTH, SAFETY,  ENVIRONMENT AND QUALITY MANAGEMENT SYSTEM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Record Sheet for Rocking Test for Turn Table Bearing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 xml:space="preserve">
REPORTING FORMS MANUA</t>
    </r>
    <r>
      <rPr>
        <sz val="10"/>
        <rFont val="Arial"/>
        <family val="2"/>
      </rPr>
      <t>L</t>
    </r>
  </si>
  <si>
    <t>Form: 2.3.10
Date: 08-Aug-2025
Rev No. 10.0
Appr: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</si>
</sst>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0.00;\-0.00"/>
    <numFmt numFmtId="165" formatCode="yyyy/mm/dd"/>
    <numFmt numFmtId="166" formatCode="yy/mm/dd"/>
    <numFmt numFmtId="167" formatCode="0.00;[Red]0.00"/>
  </numFmts>
  <fonts count="12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66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vertical="center"/>
    </xf>
    <xf numFmtId="2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6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166" fontId="5" fillId="0" borderId="1" xfId="0" applyNumberFormat="1" applyFont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167" fontId="3" fillId="0" borderId="1" xfId="0" applyNumberFormat="1" applyFont="1" applyBorder="1" applyAlignment="1" applyProtection="1">
      <alignment horizontal="center" vertical="center"/>
      <protection locked="0"/>
    </xf>
    <xf numFmtId="167" fontId="3" fillId="3" borderId="4" xfId="0" applyNumberFormat="1" applyFont="1" applyFill="1" applyBorder="1" applyAlignment="1">
      <alignment vertical="center"/>
    </xf>
    <xf numFmtId="166" fontId="3" fillId="3" borderId="3" xfId="0" applyNumberFormat="1" applyFont="1" applyFill="1" applyBorder="1" applyAlignment="1">
      <alignment vertical="center"/>
    </xf>
    <xf numFmtId="166" fontId="3" fillId="3" borderId="4" xfId="0" applyNumberFormat="1" applyFont="1" applyFill="1" applyBorder="1" applyAlignment="1">
      <alignment vertical="center"/>
    </xf>
    <xf numFmtId="166" fontId="3" fillId="0" borderId="9" xfId="0" applyNumberFormat="1" applyFont="1" applyBorder="1" applyAlignment="1" applyProtection="1">
      <alignment horizontal="center" vertical="center"/>
      <protection locked="0"/>
    </xf>
    <xf numFmtId="2" fontId="5" fillId="0" borderId="9" xfId="0" applyNumberFormat="1" applyFont="1" applyBorder="1" applyAlignment="1">
      <alignment horizontal="center" vertical="center"/>
    </xf>
    <xf numFmtId="167" fontId="3" fillId="0" borderId="9" xfId="0" applyNumberFormat="1" applyFont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>
      <alignment vertical="center"/>
    </xf>
    <xf numFmtId="2" fontId="3" fillId="3" borderId="5" xfId="0" applyNumberFormat="1" applyFont="1" applyFill="1" applyBorder="1" applyAlignment="1">
      <alignment vertical="center"/>
    </xf>
    <xf numFmtId="166" fontId="4" fillId="0" borderId="0" xfId="0" applyNumberFormat="1" applyFont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166" fontId="3" fillId="2" borderId="3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 vertical="center"/>
    </xf>
    <xf numFmtId="166" fontId="3" fillId="2" borderId="5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right" vertical="center"/>
    </xf>
    <xf numFmtId="166" fontId="8" fillId="0" borderId="2" xfId="0" applyNumberFormat="1" applyFont="1" applyBorder="1" applyAlignment="1" applyProtection="1">
      <alignment horizontal="center" vertical="center"/>
      <protection locked="0"/>
    </xf>
    <xf numFmtId="2" fontId="1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No 1 - Rear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'Rocking Test'!$C$10</c:f>
              <c:strCache>
                <c:ptCount val="1"/>
                <c:pt idx="0">
                  <c:v>A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'Rocking Test'!$A$11:$A$21</c:f>
              <c:numCache>
                <c:formatCode>yy/mm/dd</c:formatCode>
                <c:ptCount val="11"/>
              </c:numCache>
            </c:numRef>
          </c:cat>
          <c:val>
            <c:numRef>
              <c:f>'Rocking Test'!$C$11:$C$21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8-4672-8F3D-688CD3F14151}"/>
            </c:ext>
          </c:extLst>
        </c:ser>
        <c:ser>
          <c:idx val="1"/>
          <c:order val="1"/>
          <c:tx>
            <c:strRef>
              <c:f>'Rocking Test'!$D$10</c:f>
              <c:strCache>
                <c:ptCount val="1"/>
                <c:pt idx="0">
                  <c:v>B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'Rocking Test'!$A$11:$A$21</c:f>
              <c:numCache>
                <c:formatCode>yy/mm/dd</c:formatCode>
                <c:ptCount val="11"/>
              </c:numCache>
            </c:numRef>
          </c:cat>
          <c:val>
            <c:numRef>
              <c:f>'Rocking Test'!$D$11:$D$21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8-4672-8F3D-688CD3F14151}"/>
            </c:ext>
          </c:extLst>
        </c:ser>
        <c:ser>
          <c:idx val="2"/>
          <c:order val="2"/>
          <c:tx>
            <c:strRef>
              <c:f>'Rocking Test'!$E$10</c:f>
              <c:strCache>
                <c:ptCount val="1"/>
                <c:pt idx="0">
                  <c:v>C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'Rocking Test'!$A$11:$A$21</c:f>
              <c:numCache>
                <c:formatCode>yy/mm/dd</c:formatCode>
                <c:ptCount val="11"/>
              </c:numCache>
            </c:numRef>
          </c:cat>
          <c:val>
            <c:numRef>
              <c:f>'Rocking Test'!$E$11:$E$21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D8-4672-8F3D-688CD3F14151}"/>
            </c:ext>
          </c:extLst>
        </c:ser>
        <c:ser>
          <c:idx val="3"/>
          <c:order val="3"/>
          <c:tx>
            <c:strRef>
              <c:f>'Rocking Test'!$F$10</c:f>
              <c:strCache>
                <c:ptCount val="1"/>
                <c:pt idx="0">
                  <c:v>D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numRef>
              <c:f>'Rocking Test'!$A$11:$A$21</c:f>
              <c:numCache>
                <c:formatCode>yy/mm/dd</c:formatCode>
                <c:ptCount val="11"/>
              </c:numCache>
            </c:numRef>
          </c:cat>
          <c:val>
            <c:numRef>
              <c:f>'Rocking Test'!$F$11:$F$21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D8-4672-8F3D-688CD3F14151}"/>
            </c:ext>
          </c:extLst>
        </c:ser>
        <c:ser>
          <c:idx val="4"/>
          <c:order val="4"/>
          <c:tx>
            <c:v>Max. Deflection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rgbClr val="FF0000"/>
                </a:solidFill>
                <a:round/>
              </a:ln>
              <a:effectLst/>
            </c:spPr>
          </c:marker>
          <c:cat>
            <c:numRef>
              <c:f>'Rocking Test'!$A$11:$A$21</c:f>
              <c:numCache>
                <c:formatCode>yy/mm/dd</c:formatCode>
                <c:ptCount val="11"/>
              </c:numCache>
            </c:numRef>
          </c:cat>
          <c:val>
            <c:numRef>
              <c:f>'Rocking Test'!$B$11:$B$21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D8-4672-8F3D-688CD3F14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815328"/>
        <c:axId val="505811064"/>
      </c:lineChart>
      <c:catAx>
        <c:axId val="505815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811064"/>
        <c:crosses val="autoZero"/>
        <c:auto val="0"/>
        <c:lblAlgn val="ctr"/>
        <c:lblOffset val="100"/>
        <c:tickMarkSkip val="1"/>
        <c:noMultiLvlLbl val="0"/>
      </c:catAx>
      <c:valAx>
        <c:axId val="50581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815328"/>
        <c:crossesAt val="1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No 2 - Rear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'Rocking Test'!$H$10</c:f>
              <c:strCache>
                <c:ptCount val="1"/>
                <c:pt idx="0">
                  <c:v>A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'Rocking Test'!$A$11:$A$21</c:f>
              <c:numCache>
                <c:formatCode>yy/mm/dd</c:formatCode>
                <c:ptCount val="11"/>
              </c:numCache>
            </c:numRef>
          </c:cat>
          <c:val>
            <c:numRef>
              <c:f>'Rocking Test'!$H$11:$H$21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3-4EED-9A07-43180926C3E7}"/>
            </c:ext>
          </c:extLst>
        </c:ser>
        <c:ser>
          <c:idx val="1"/>
          <c:order val="1"/>
          <c:tx>
            <c:strRef>
              <c:f>'Rocking Test'!$I$10</c:f>
              <c:strCache>
                <c:ptCount val="1"/>
                <c:pt idx="0">
                  <c:v>B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'Rocking Test'!$A$11:$A$21</c:f>
              <c:numCache>
                <c:formatCode>yy/mm/dd</c:formatCode>
                <c:ptCount val="11"/>
              </c:numCache>
            </c:numRef>
          </c:cat>
          <c:val>
            <c:numRef>
              <c:f>'Rocking Test'!$I$11:$I$21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3-4EED-9A07-43180926C3E7}"/>
            </c:ext>
          </c:extLst>
        </c:ser>
        <c:ser>
          <c:idx val="2"/>
          <c:order val="2"/>
          <c:tx>
            <c:strRef>
              <c:f>'Rocking Test'!$J$10</c:f>
              <c:strCache>
                <c:ptCount val="1"/>
                <c:pt idx="0">
                  <c:v>C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'Rocking Test'!$A$11:$A$21</c:f>
              <c:numCache>
                <c:formatCode>yy/mm/dd</c:formatCode>
                <c:ptCount val="11"/>
              </c:numCache>
            </c:numRef>
          </c:cat>
          <c:val>
            <c:numRef>
              <c:f>'Rocking Test'!$J$11:$J$21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E3-4EED-9A07-43180926C3E7}"/>
            </c:ext>
          </c:extLst>
        </c:ser>
        <c:ser>
          <c:idx val="3"/>
          <c:order val="3"/>
          <c:tx>
            <c:strRef>
              <c:f>'Rocking Test'!$K$10</c:f>
              <c:strCache>
                <c:ptCount val="1"/>
                <c:pt idx="0">
                  <c:v>D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numRef>
              <c:f>'Rocking Test'!$A$11:$A$21</c:f>
              <c:numCache>
                <c:formatCode>yy/mm/dd</c:formatCode>
                <c:ptCount val="11"/>
              </c:numCache>
            </c:numRef>
          </c:cat>
          <c:val>
            <c:numRef>
              <c:f>'Rocking Test'!$K$11:$K$21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E3-4EED-9A07-43180926C3E7}"/>
            </c:ext>
          </c:extLst>
        </c:ser>
        <c:ser>
          <c:idx val="4"/>
          <c:order val="4"/>
          <c:tx>
            <c:strRef>
              <c:f>'Rocking Test'!$A$6</c:f>
              <c:strCache>
                <c:ptCount val="1"/>
                <c:pt idx="0">
                  <c:v>Max. Deflection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rgbClr val="FF0000"/>
                </a:solidFill>
                <a:round/>
              </a:ln>
              <a:effectLst/>
            </c:spPr>
          </c:marker>
          <c:cat>
            <c:numRef>
              <c:f>'Rocking Test'!$A$11:$A$21</c:f>
              <c:numCache>
                <c:formatCode>yy/mm/dd</c:formatCode>
                <c:ptCount val="11"/>
              </c:numCache>
            </c:numRef>
          </c:cat>
          <c:val>
            <c:numRef>
              <c:f>'Rocking Test'!$B$11:$B$21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E3-4EED-9A07-43180926C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815328"/>
        <c:axId val="505811064"/>
      </c:lineChart>
      <c:catAx>
        <c:axId val="505815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811064"/>
        <c:crosses val="autoZero"/>
        <c:auto val="0"/>
        <c:lblAlgn val="ctr"/>
        <c:lblOffset val="100"/>
        <c:tickMarkSkip val="1"/>
        <c:noMultiLvlLbl val="0"/>
      </c:catAx>
      <c:valAx>
        <c:axId val="50581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815328"/>
        <c:crossesAt val="1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No 3 - Rear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'Rocking Test'!$M$10</c:f>
              <c:strCache>
                <c:ptCount val="1"/>
                <c:pt idx="0">
                  <c:v>A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'Rocking Test'!$A$11:$A$21</c:f>
              <c:numCache>
                <c:formatCode>yy/mm/dd</c:formatCode>
                <c:ptCount val="11"/>
              </c:numCache>
            </c:numRef>
          </c:cat>
          <c:val>
            <c:numRef>
              <c:f>'Rocking Test'!$M$11:$M$21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1-4A86-8691-01990F47BDC7}"/>
            </c:ext>
          </c:extLst>
        </c:ser>
        <c:ser>
          <c:idx val="1"/>
          <c:order val="1"/>
          <c:tx>
            <c:strRef>
              <c:f>'Rocking Test'!$N$10</c:f>
              <c:strCache>
                <c:ptCount val="1"/>
                <c:pt idx="0">
                  <c:v>B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'Rocking Test'!$A$11:$A$21</c:f>
              <c:numCache>
                <c:formatCode>yy/mm/dd</c:formatCode>
                <c:ptCount val="11"/>
              </c:numCache>
            </c:numRef>
          </c:cat>
          <c:val>
            <c:numRef>
              <c:f>'Rocking Test'!$N$11:$N$21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1-4A86-8691-01990F47BDC7}"/>
            </c:ext>
          </c:extLst>
        </c:ser>
        <c:ser>
          <c:idx val="2"/>
          <c:order val="2"/>
          <c:tx>
            <c:strRef>
              <c:f>'Rocking Test'!$O$10</c:f>
              <c:strCache>
                <c:ptCount val="1"/>
                <c:pt idx="0">
                  <c:v>C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'Rocking Test'!$A$11:$A$21</c:f>
              <c:numCache>
                <c:formatCode>yy/mm/dd</c:formatCode>
                <c:ptCount val="11"/>
              </c:numCache>
            </c:numRef>
          </c:cat>
          <c:val>
            <c:numRef>
              <c:f>'Rocking Test'!$O$11:$O$21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1-4A86-8691-01990F47BDC7}"/>
            </c:ext>
          </c:extLst>
        </c:ser>
        <c:ser>
          <c:idx val="3"/>
          <c:order val="3"/>
          <c:tx>
            <c:strRef>
              <c:f>'Rocking Test'!$P$10</c:f>
              <c:strCache>
                <c:ptCount val="1"/>
                <c:pt idx="0">
                  <c:v>D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numRef>
              <c:f>'Rocking Test'!$A$11:$A$21</c:f>
              <c:numCache>
                <c:formatCode>yy/mm/dd</c:formatCode>
                <c:ptCount val="11"/>
              </c:numCache>
            </c:numRef>
          </c:cat>
          <c:val>
            <c:numRef>
              <c:f>'Rocking Test'!$P$11:$P$21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1-4A86-8691-01990F47BDC7}"/>
            </c:ext>
          </c:extLst>
        </c:ser>
        <c:ser>
          <c:idx val="4"/>
          <c:order val="4"/>
          <c:tx>
            <c:v>Max. Deflection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rgbClr val="FF0000"/>
                </a:solidFill>
                <a:round/>
              </a:ln>
              <a:effectLst/>
            </c:spPr>
          </c:marker>
          <c:cat>
            <c:numRef>
              <c:f>'Rocking Test'!$A$11:$A$21</c:f>
              <c:numCache>
                <c:formatCode>yy/mm/dd</c:formatCode>
                <c:ptCount val="11"/>
              </c:numCache>
            </c:numRef>
          </c:cat>
          <c:val>
            <c:numRef>
              <c:f>'Rocking Test'!$B$11:$B$21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1-4A86-8691-01990F47B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815328"/>
        <c:axId val="505811064"/>
      </c:lineChart>
      <c:catAx>
        <c:axId val="505815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811064"/>
        <c:crosses val="autoZero"/>
        <c:auto val="0"/>
        <c:lblAlgn val="ctr"/>
        <c:lblOffset val="100"/>
        <c:tickMarkSkip val="1"/>
        <c:noMultiLvlLbl val="0"/>
      </c:catAx>
      <c:valAx>
        <c:axId val="50581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815328"/>
        <c:crossesAt val="1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No 4 - Rear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'Rocking Test'!$R$10</c:f>
              <c:strCache>
                <c:ptCount val="1"/>
                <c:pt idx="0">
                  <c:v>A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'Rocking Test'!$A$11:$A$21</c:f>
              <c:numCache>
                <c:formatCode>yy/mm/dd</c:formatCode>
                <c:ptCount val="11"/>
              </c:numCache>
            </c:numRef>
          </c:cat>
          <c:val>
            <c:numRef>
              <c:f>'Rocking Test'!$R$11:$R$21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D-4BF4-BB96-EA8D7C9F8467}"/>
            </c:ext>
          </c:extLst>
        </c:ser>
        <c:ser>
          <c:idx val="1"/>
          <c:order val="1"/>
          <c:tx>
            <c:strRef>
              <c:f>'Rocking Test'!$S$10</c:f>
              <c:strCache>
                <c:ptCount val="1"/>
                <c:pt idx="0">
                  <c:v>B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'Rocking Test'!$A$11:$A$21</c:f>
              <c:numCache>
                <c:formatCode>yy/mm/dd</c:formatCode>
                <c:ptCount val="11"/>
              </c:numCache>
            </c:numRef>
          </c:cat>
          <c:val>
            <c:numRef>
              <c:f>'Rocking Test'!$S$11:$S$21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D-4BF4-BB96-EA8D7C9F8467}"/>
            </c:ext>
          </c:extLst>
        </c:ser>
        <c:ser>
          <c:idx val="2"/>
          <c:order val="2"/>
          <c:tx>
            <c:strRef>
              <c:f>'Rocking Test'!$T$10</c:f>
              <c:strCache>
                <c:ptCount val="1"/>
                <c:pt idx="0">
                  <c:v>C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'Rocking Test'!$A$11:$A$21</c:f>
              <c:numCache>
                <c:formatCode>yy/mm/dd</c:formatCode>
                <c:ptCount val="11"/>
              </c:numCache>
            </c:numRef>
          </c:cat>
          <c:val>
            <c:numRef>
              <c:f>'Rocking Test'!$T$11:$T$21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7D-4BF4-BB96-EA8D7C9F8467}"/>
            </c:ext>
          </c:extLst>
        </c:ser>
        <c:ser>
          <c:idx val="3"/>
          <c:order val="3"/>
          <c:tx>
            <c:strRef>
              <c:f>'Rocking Test'!$U$10</c:f>
              <c:strCache>
                <c:ptCount val="1"/>
                <c:pt idx="0">
                  <c:v>D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numRef>
              <c:f>'Rocking Test'!$A$11:$A$21</c:f>
              <c:numCache>
                <c:formatCode>yy/mm/dd</c:formatCode>
                <c:ptCount val="11"/>
              </c:numCache>
            </c:numRef>
          </c:cat>
          <c:val>
            <c:numRef>
              <c:f>'Rocking Test'!$U$11:$U$21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7D-4BF4-BB96-EA8D7C9F8467}"/>
            </c:ext>
          </c:extLst>
        </c:ser>
        <c:ser>
          <c:idx val="4"/>
          <c:order val="4"/>
          <c:tx>
            <c:v>Max. Deflection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rgbClr val="FF0000"/>
                </a:solidFill>
                <a:round/>
              </a:ln>
              <a:effectLst/>
            </c:spPr>
          </c:marker>
          <c:cat>
            <c:numRef>
              <c:f>'Rocking Test'!$A$11:$A$21</c:f>
              <c:numCache>
                <c:formatCode>yy/mm/dd</c:formatCode>
                <c:ptCount val="11"/>
              </c:numCache>
            </c:numRef>
          </c:cat>
          <c:val>
            <c:numRef>
              <c:f>'Rocking Test'!$B$11:$B$21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7D-4BF4-BB96-EA8D7C9F8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815328"/>
        <c:axId val="505811064"/>
      </c:lineChart>
      <c:catAx>
        <c:axId val="505815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811064"/>
        <c:crosses val="autoZero"/>
        <c:auto val="0"/>
        <c:lblAlgn val="ctr"/>
        <c:lblOffset val="100"/>
        <c:tickMarkSkip val="1"/>
        <c:noMultiLvlLbl val="0"/>
      </c:catAx>
      <c:valAx>
        <c:axId val="50581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815328"/>
        <c:crossesAt val="1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No 1 - FRONT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'Rocking Test'!$C$73</c:f>
              <c:strCache>
                <c:ptCount val="1"/>
                <c:pt idx="0">
                  <c:v>A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'Rocking Test'!$A$74:$A$84</c:f>
              <c:numCache>
                <c:formatCode>yy/mm/dd</c:formatCode>
                <c:ptCount val="11"/>
              </c:numCache>
            </c:numRef>
          </c:cat>
          <c:val>
            <c:numRef>
              <c:f>'Rocking Test'!$C$74:$C$84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4-42BC-8F20-35A355184BCD}"/>
            </c:ext>
          </c:extLst>
        </c:ser>
        <c:ser>
          <c:idx val="1"/>
          <c:order val="1"/>
          <c:tx>
            <c:strRef>
              <c:f>'Rocking Test'!$D$73</c:f>
              <c:strCache>
                <c:ptCount val="1"/>
                <c:pt idx="0">
                  <c:v>B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'Rocking Test'!$A$74:$A$84</c:f>
              <c:numCache>
                <c:formatCode>yy/mm/dd</c:formatCode>
                <c:ptCount val="11"/>
              </c:numCache>
            </c:numRef>
          </c:cat>
          <c:val>
            <c:numRef>
              <c:f>'Rocking Test'!$D$74:$D$84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4-42BC-8F20-35A355184BCD}"/>
            </c:ext>
          </c:extLst>
        </c:ser>
        <c:ser>
          <c:idx val="2"/>
          <c:order val="2"/>
          <c:tx>
            <c:strRef>
              <c:f>'Rocking Test'!$E$73</c:f>
              <c:strCache>
                <c:ptCount val="1"/>
                <c:pt idx="0">
                  <c:v>C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'Rocking Test'!$A$74:$A$84</c:f>
              <c:numCache>
                <c:formatCode>yy/mm/dd</c:formatCode>
                <c:ptCount val="11"/>
              </c:numCache>
            </c:numRef>
          </c:cat>
          <c:val>
            <c:numRef>
              <c:f>'Rocking Test'!$E$74:$E$84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64-42BC-8F20-35A355184BCD}"/>
            </c:ext>
          </c:extLst>
        </c:ser>
        <c:ser>
          <c:idx val="3"/>
          <c:order val="3"/>
          <c:tx>
            <c:strRef>
              <c:f>'Rocking Test'!$F$73</c:f>
              <c:strCache>
                <c:ptCount val="1"/>
                <c:pt idx="0">
                  <c:v>D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numRef>
              <c:f>'Rocking Test'!$A$74:$A$84</c:f>
              <c:numCache>
                <c:formatCode>yy/mm/dd</c:formatCode>
                <c:ptCount val="11"/>
              </c:numCache>
            </c:numRef>
          </c:cat>
          <c:val>
            <c:numRef>
              <c:f>'Rocking Test'!$F$74:$F$84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64-42BC-8F20-35A355184BCD}"/>
            </c:ext>
          </c:extLst>
        </c:ser>
        <c:ser>
          <c:idx val="4"/>
          <c:order val="4"/>
          <c:tx>
            <c:v>Max. Deflection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rgbClr val="FF0000"/>
                </a:solidFill>
                <a:round/>
              </a:ln>
              <a:effectLst/>
            </c:spPr>
          </c:marker>
          <c:cat>
            <c:numRef>
              <c:f>'Rocking Test'!$A$74:$A$84</c:f>
              <c:numCache>
                <c:formatCode>yy/mm/dd</c:formatCode>
                <c:ptCount val="11"/>
              </c:numCache>
            </c:numRef>
          </c:cat>
          <c:val>
            <c:numRef>
              <c:f>'Rocking Test'!$B$74:$B$84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64-42BC-8F20-35A355184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815328"/>
        <c:axId val="505811064"/>
      </c:lineChart>
      <c:catAx>
        <c:axId val="505815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811064"/>
        <c:crosses val="autoZero"/>
        <c:auto val="0"/>
        <c:lblAlgn val="ctr"/>
        <c:lblOffset val="100"/>
        <c:tickMarkSkip val="1"/>
        <c:noMultiLvlLbl val="0"/>
      </c:catAx>
      <c:valAx>
        <c:axId val="50581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815328"/>
        <c:crossesAt val="1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No 2 - FRONT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'Rocking Test'!$H$73</c:f>
              <c:strCache>
                <c:ptCount val="1"/>
                <c:pt idx="0">
                  <c:v>A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'Rocking Test'!$A$74:$A$84</c:f>
              <c:numCache>
                <c:formatCode>yy/mm/dd</c:formatCode>
                <c:ptCount val="11"/>
              </c:numCache>
            </c:numRef>
          </c:cat>
          <c:val>
            <c:numRef>
              <c:f>'Rocking Test'!$H$74:$H$84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D-4343-8FCD-3A7845E1EBD3}"/>
            </c:ext>
          </c:extLst>
        </c:ser>
        <c:ser>
          <c:idx val="1"/>
          <c:order val="1"/>
          <c:tx>
            <c:strRef>
              <c:f>'Rocking Test'!$I$73</c:f>
              <c:strCache>
                <c:ptCount val="1"/>
                <c:pt idx="0">
                  <c:v>B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'Rocking Test'!$A$74:$A$84</c:f>
              <c:numCache>
                <c:formatCode>yy/mm/dd</c:formatCode>
                <c:ptCount val="11"/>
              </c:numCache>
            </c:numRef>
          </c:cat>
          <c:val>
            <c:numRef>
              <c:f>'Rocking Test'!$I$74:$I$84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D-4343-8FCD-3A7845E1EBD3}"/>
            </c:ext>
          </c:extLst>
        </c:ser>
        <c:ser>
          <c:idx val="2"/>
          <c:order val="2"/>
          <c:tx>
            <c:strRef>
              <c:f>'Rocking Test'!$J$73</c:f>
              <c:strCache>
                <c:ptCount val="1"/>
                <c:pt idx="0">
                  <c:v>C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'Rocking Test'!$A$74:$A$84</c:f>
              <c:numCache>
                <c:formatCode>yy/mm/dd</c:formatCode>
                <c:ptCount val="11"/>
              </c:numCache>
            </c:numRef>
          </c:cat>
          <c:val>
            <c:numRef>
              <c:f>'Rocking Test'!$J$74:$J$84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0D-4343-8FCD-3A7845E1EBD3}"/>
            </c:ext>
          </c:extLst>
        </c:ser>
        <c:ser>
          <c:idx val="3"/>
          <c:order val="3"/>
          <c:tx>
            <c:strRef>
              <c:f>'Rocking Test'!$K$73</c:f>
              <c:strCache>
                <c:ptCount val="1"/>
                <c:pt idx="0">
                  <c:v>D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numRef>
              <c:f>'Rocking Test'!$A$74:$A$84</c:f>
              <c:numCache>
                <c:formatCode>yy/mm/dd</c:formatCode>
                <c:ptCount val="11"/>
              </c:numCache>
            </c:numRef>
          </c:cat>
          <c:val>
            <c:numRef>
              <c:f>'Rocking Test'!$K$74:$K$84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0D-4343-8FCD-3A7845E1EBD3}"/>
            </c:ext>
          </c:extLst>
        </c:ser>
        <c:ser>
          <c:idx val="4"/>
          <c:order val="4"/>
          <c:tx>
            <c:v>Max. Deflection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rgbClr val="FF0000"/>
                </a:solidFill>
                <a:round/>
              </a:ln>
              <a:effectLst/>
            </c:spPr>
          </c:marker>
          <c:cat>
            <c:numRef>
              <c:f>'Rocking Test'!$A$74:$A$84</c:f>
              <c:numCache>
                <c:formatCode>yy/mm/dd</c:formatCode>
                <c:ptCount val="11"/>
              </c:numCache>
            </c:numRef>
          </c:cat>
          <c:val>
            <c:numRef>
              <c:f>'Rocking Test'!$B$74:$B$84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0D-4343-8FCD-3A7845E1E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815328"/>
        <c:axId val="505811064"/>
      </c:lineChart>
      <c:catAx>
        <c:axId val="505815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811064"/>
        <c:crosses val="autoZero"/>
        <c:auto val="0"/>
        <c:lblAlgn val="ctr"/>
        <c:lblOffset val="100"/>
        <c:tickMarkSkip val="1"/>
        <c:noMultiLvlLbl val="0"/>
      </c:catAx>
      <c:valAx>
        <c:axId val="50581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815328"/>
        <c:crossesAt val="1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No 3 - FRONT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'Rocking Test'!$M$73</c:f>
              <c:strCache>
                <c:ptCount val="1"/>
                <c:pt idx="0">
                  <c:v>A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'Rocking Test'!$A$74:$A$84</c:f>
              <c:numCache>
                <c:formatCode>yy/mm/dd</c:formatCode>
                <c:ptCount val="11"/>
              </c:numCache>
            </c:numRef>
          </c:cat>
          <c:val>
            <c:numRef>
              <c:f>'Rocking Test'!$M$74:$M$84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D-4314-A866-2EB44A9F1DA7}"/>
            </c:ext>
          </c:extLst>
        </c:ser>
        <c:ser>
          <c:idx val="1"/>
          <c:order val="1"/>
          <c:tx>
            <c:strRef>
              <c:f>'Rocking Test'!$N$73</c:f>
              <c:strCache>
                <c:ptCount val="1"/>
                <c:pt idx="0">
                  <c:v>B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'Rocking Test'!$A$74:$A$84</c:f>
              <c:numCache>
                <c:formatCode>yy/mm/dd</c:formatCode>
                <c:ptCount val="11"/>
              </c:numCache>
            </c:numRef>
          </c:cat>
          <c:val>
            <c:numRef>
              <c:f>'Rocking Test'!$N$74:$N$84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D-4314-A866-2EB44A9F1DA7}"/>
            </c:ext>
          </c:extLst>
        </c:ser>
        <c:ser>
          <c:idx val="2"/>
          <c:order val="2"/>
          <c:tx>
            <c:strRef>
              <c:f>'Rocking Test'!$O$73</c:f>
              <c:strCache>
                <c:ptCount val="1"/>
                <c:pt idx="0">
                  <c:v>C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'Rocking Test'!$A$74:$A$84</c:f>
              <c:numCache>
                <c:formatCode>yy/mm/dd</c:formatCode>
                <c:ptCount val="11"/>
              </c:numCache>
            </c:numRef>
          </c:cat>
          <c:val>
            <c:numRef>
              <c:f>'Rocking Test'!$O$74:$O$84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DD-4314-A866-2EB44A9F1DA7}"/>
            </c:ext>
          </c:extLst>
        </c:ser>
        <c:ser>
          <c:idx val="3"/>
          <c:order val="3"/>
          <c:tx>
            <c:strRef>
              <c:f>'Rocking Test'!$P$73</c:f>
              <c:strCache>
                <c:ptCount val="1"/>
                <c:pt idx="0">
                  <c:v>D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numRef>
              <c:f>'Rocking Test'!$A$74:$A$84</c:f>
              <c:numCache>
                <c:formatCode>yy/mm/dd</c:formatCode>
                <c:ptCount val="11"/>
              </c:numCache>
            </c:numRef>
          </c:cat>
          <c:val>
            <c:numRef>
              <c:f>'Rocking Test'!$P$74:$P$84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DD-4314-A866-2EB44A9F1DA7}"/>
            </c:ext>
          </c:extLst>
        </c:ser>
        <c:ser>
          <c:idx val="4"/>
          <c:order val="4"/>
          <c:tx>
            <c:v>Max. Deflection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rgbClr val="FF0000"/>
                </a:solidFill>
                <a:round/>
              </a:ln>
              <a:effectLst/>
            </c:spPr>
          </c:marker>
          <c:cat>
            <c:numRef>
              <c:f>'Rocking Test'!$A$74:$A$84</c:f>
              <c:numCache>
                <c:formatCode>yy/mm/dd</c:formatCode>
                <c:ptCount val="11"/>
              </c:numCache>
            </c:numRef>
          </c:cat>
          <c:val>
            <c:numRef>
              <c:f>'Rocking Test'!$B$74:$B$84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DD-4314-A866-2EB44A9F1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815328"/>
        <c:axId val="505811064"/>
      </c:lineChart>
      <c:catAx>
        <c:axId val="505815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811064"/>
        <c:crosses val="autoZero"/>
        <c:auto val="0"/>
        <c:lblAlgn val="ctr"/>
        <c:lblOffset val="100"/>
        <c:tickMarkSkip val="1"/>
        <c:noMultiLvlLbl val="0"/>
      </c:catAx>
      <c:valAx>
        <c:axId val="50581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815328"/>
        <c:crossesAt val="1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No 4 - FRONT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'Rocking Test'!$R$73</c:f>
              <c:strCache>
                <c:ptCount val="1"/>
                <c:pt idx="0">
                  <c:v>A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'Rocking Test'!$A$74:$A$84</c:f>
              <c:numCache>
                <c:formatCode>yy/mm/dd</c:formatCode>
                <c:ptCount val="11"/>
              </c:numCache>
            </c:numRef>
          </c:cat>
          <c:val>
            <c:numRef>
              <c:f>'Rocking Test'!$R$74:$R$84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A-4DD9-960A-EA6EBC937F7C}"/>
            </c:ext>
          </c:extLst>
        </c:ser>
        <c:ser>
          <c:idx val="1"/>
          <c:order val="1"/>
          <c:tx>
            <c:strRef>
              <c:f>'Rocking Test'!$S$73</c:f>
              <c:strCache>
                <c:ptCount val="1"/>
                <c:pt idx="0">
                  <c:v>B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'Rocking Test'!$A$74:$A$84</c:f>
              <c:numCache>
                <c:formatCode>yy/mm/dd</c:formatCode>
                <c:ptCount val="11"/>
              </c:numCache>
            </c:numRef>
          </c:cat>
          <c:val>
            <c:numRef>
              <c:f>'Rocking Test'!$S$74:$S$84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A-4DD9-960A-EA6EBC937F7C}"/>
            </c:ext>
          </c:extLst>
        </c:ser>
        <c:ser>
          <c:idx val="2"/>
          <c:order val="2"/>
          <c:tx>
            <c:strRef>
              <c:f>'Rocking Test'!$T$73</c:f>
              <c:strCache>
                <c:ptCount val="1"/>
                <c:pt idx="0">
                  <c:v>C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'Rocking Test'!$A$74:$A$84</c:f>
              <c:numCache>
                <c:formatCode>yy/mm/dd</c:formatCode>
                <c:ptCount val="11"/>
              </c:numCache>
            </c:numRef>
          </c:cat>
          <c:val>
            <c:numRef>
              <c:f>'Rocking Test'!$T$74:$T$84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BA-4DD9-960A-EA6EBC937F7C}"/>
            </c:ext>
          </c:extLst>
        </c:ser>
        <c:ser>
          <c:idx val="3"/>
          <c:order val="3"/>
          <c:tx>
            <c:strRef>
              <c:f>'Rocking Test'!$U$73</c:f>
              <c:strCache>
                <c:ptCount val="1"/>
                <c:pt idx="0">
                  <c:v>D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numRef>
              <c:f>'Rocking Test'!$A$74:$A$84</c:f>
              <c:numCache>
                <c:formatCode>yy/mm/dd</c:formatCode>
                <c:ptCount val="11"/>
              </c:numCache>
            </c:numRef>
          </c:cat>
          <c:val>
            <c:numRef>
              <c:f>'Rocking Test'!$U$74:$U$84</c:f>
              <c:numCache>
                <c:formatCode>0.00;[Red]0.00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BA-4DD9-960A-EA6EBC937F7C}"/>
            </c:ext>
          </c:extLst>
        </c:ser>
        <c:ser>
          <c:idx val="4"/>
          <c:order val="4"/>
          <c:tx>
            <c:v>Max. Deflection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rgbClr val="FF0000"/>
                </a:solidFill>
                <a:round/>
              </a:ln>
              <a:effectLst/>
            </c:spPr>
          </c:marker>
          <c:cat>
            <c:numRef>
              <c:f>'Rocking Test'!$A$74:$A$84</c:f>
              <c:numCache>
                <c:formatCode>yy/mm/dd</c:formatCode>
                <c:ptCount val="11"/>
              </c:numCache>
            </c:numRef>
          </c:cat>
          <c:val>
            <c:numRef>
              <c:f>'Rocking Test'!$B$74:$B$84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BA-4DD9-960A-EA6EBC937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815328"/>
        <c:axId val="505811064"/>
      </c:lineChart>
      <c:catAx>
        <c:axId val="505815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811064"/>
        <c:crosses val="autoZero"/>
        <c:auto val="0"/>
        <c:lblAlgn val="ctr"/>
        <c:lblOffset val="100"/>
        <c:tickMarkSkip val="1"/>
        <c:noMultiLvlLbl val="0"/>
      </c:catAx>
      <c:valAx>
        <c:axId val="50581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815328"/>
        <c:crossesAt val="1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161925</xdr:colOff>
      <xdr:row>6</xdr:row>
      <xdr:rowOff>133350</xdr:rowOff>
    </xdr:from>
    <xdr:to>
      <xdr:col>24</xdr:col>
      <xdr:colOff>419100</xdr:colOff>
      <xdr:row>20</xdr:row>
      <xdr:rowOff>104775</xdr:rowOff>
    </xdr:to>
    <xdr:grpSp>
      <xdr:nvGrpSpPr>
        <xdr:cNvPr id="1145" name="Group 24">
          <a:extLst>
            <a:ext uri="{FF2B5EF4-FFF2-40B4-BE49-F238E27FC236}">
              <a16:creationId xmlns:a16="http://schemas.microsoft.com/office/drawing/2014/main" id="{C7D901EA-26F4-4DFB-B10A-67D4BA8D0C01}"/>
            </a:ext>
          </a:extLst>
        </xdr:cNvPr>
        <xdr:cNvGrpSpPr>
          <a:grpSpLocks/>
        </xdr:cNvGrpSpPr>
      </xdr:nvGrpSpPr>
      <xdr:grpSpPr bwMode="auto">
        <a:xfrm>
          <a:off x="10033000" y="2038350"/>
          <a:ext cx="1606550" cy="2311400"/>
          <a:chOff x="2" y="239"/>
          <a:chExt cx="113" cy="136"/>
        </a:xfrm>
      </xdr:grpSpPr>
      <xdr:sp macro="" textlink="">
        <xdr:nvSpPr>
          <xdr:cNvPr id="1148" name="AutoShape 10">
            <a:extLst>
              <a:ext uri="{FF2B5EF4-FFF2-40B4-BE49-F238E27FC236}">
                <a16:creationId xmlns:a16="http://schemas.microsoft.com/office/drawing/2014/main" id="{33C41F48-45CC-4956-8300-98FF3C0F68F4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20" y="287"/>
            <a:ext cx="78" cy="39"/>
          </a:xfrm>
          <a:prstGeom prst="homePlate">
            <a:avLst>
              <a:gd name="adj" fmla="val 5000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035" name="Oval 11">
            <a:extLst>
              <a:ext uri="{FF2B5EF4-FFF2-40B4-BE49-F238E27FC236}">
                <a16:creationId xmlns:a16="http://schemas.microsoft.com/office/drawing/2014/main" id="{4759D8BC-C0A6-493A-BAD3-97263D65042C}"/>
              </a:ext>
            </a:extLst>
          </xdr:cNvPr>
          <xdr:cNvSpPr>
            <a:spLocks noChangeArrowheads="1"/>
          </xdr:cNvSpPr>
        </xdr:nvSpPr>
        <xdr:spPr bwMode="auto">
          <a:xfrm>
            <a:off x="48" y="239"/>
            <a:ext cx="23" cy="2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A</a:t>
            </a:r>
          </a:p>
        </xdr:txBody>
      </xdr:sp>
      <xdr:sp macro="" textlink="">
        <xdr:nvSpPr>
          <xdr:cNvPr id="1036" name="Oval 12">
            <a:extLst>
              <a:ext uri="{FF2B5EF4-FFF2-40B4-BE49-F238E27FC236}">
                <a16:creationId xmlns:a16="http://schemas.microsoft.com/office/drawing/2014/main" id="{F1CF7E2F-F712-4FF9-9912-B059821CF091}"/>
              </a:ext>
            </a:extLst>
          </xdr:cNvPr>
          <xdr:cNvSpPr>
            <a:spLocks noChangeArrowheads="1"/>
          </xdr:cNvSpPr>
        </xdr:nvSpPr>
        <xdr:spPr bwMode="auto">
          <a:xfrm>
            <a:off x="2" y="303"/>
            <a:ext cx="24" cy="2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D</a:t>
            </a:r>
          </a:p>
        </xdr:txBody>
      </xdr:sp>
      <xdr:sp macro="" textlink="">
        <xdr:nvSpPr>
          <xdr:cNvPr id="1037" name="Oval 13">
            <a:extLst>
              <a:ext uri="{FF2B5EF4-FFF2-40B4-BE49-F238E27FC236}">
                <a16:creationId xmlns:a16="http://schemas.microsoft.com/office/drawing/2014/main" id="{B7D164A4-007B-487B-B477-651062498154}"/>
              </a:ext>
            </a:extLst>
          </xdr:cNvPr>
          <xdr:cNvSpPr>
            <a:spLocks noChangeArrowheads="1"/>
          </xdr:cNvSpPr>
        </xdr:nvSpPr>
        <xdr:spPr bwMode="auto">
          <a:xfrm>
            <a:off x="91" y="303"/>
            <a:ext cx="24" cy="2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B</a:t>
            </a:r>
          </a:p>
        </xdr:txBody>
      </xdr:sp>
      <xdr:sp macro="" textlink="">
        <xdr:nvSpPr>
          <xdr:cNvPr id="1038" name="Oval 14">
            <a:extLst>
              <a:ext uri="{FF2B5EF4-FFF2-40B4-BE49-F238E27FC236}">
                <a16:creationId xmlns:a16="http://schemas.microsoft.com/office/drawing/2014/main" id="{7F40EF12-9F8A-4833-9868-C252127484A1}"/>
              </a:ext>
            </a:extLst>
          </xdr:cNvPr>
          <xdr:cNvSpPr>
            <a:spLocks noChangeArrowheads="1"/>
          </xdr:cNvSpPr>
        </xdr:nvSpPr>
        <xdr:spPr bwMode="auto">
          <a:xfrm>
            <a:off x="47" y="351"/>
            <a:ext cx="23" cy="2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C</a:t>
            </a:r>
          </a:p>
        </xdr:txBody>
      </xdr:sp>
      <xdr:grpSp>
        <xdr:nvGrpSpPr>
          <xdr:cNvPr id="1153" name="Group 22">
            <a:extLst>
              <a:ext uri="{FF2B5EF4-FFF2-40B4-BE49-F238E27FC236}">
                <a16:creationId xmlns:a16="http://schemas.microsoft.com/office/drawing/2014/main" id="{F5C5D686-E3CE-4CD6-ACFC-640CFC3A69B4}"/>
              </a:ext>
            </a:extLst>
          </xdr:cNvPr>
          <xdr:cNvGrpSpPr>
            <a:grpSpLocks/>
          </xdr:cNvGrpSpPr>
        </xdr:nvGrpSpPr>
        <xdr:grpSpPr bwMode="auto">
          <a:xfrm>
            <a:off x="48" y="284"/>
            <a:ext cx="21" cy="41"/>
            <a:chOff x="172" y="1439"/>
            <a:chExt cx="27" cy="51"/>
          </a:xfrm>
        </xdr:grpSpPr>
        <xdr:sp macro="" textlink="">
          <xdr:nvSpPr>
            <xdr:cNvPr id="1154" name="AutoShape 15">
              <a:extLst>
                <a:ext uri="{FF2B5EF4-FFF2-40B4-BE49-F238E27FC236}">
                  <a16:creationId xmlns:a16="http://schemas.microsoft.com/office/drawing/2014/main" id="{FE0E7E37-CC97-4EE0-A15A-DD08C5592C9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8" y="1439"/>
              <a:ext cx="14" cy="35"/>
            </a:xfrm>
            <a:prstGeom prst="triangle">
              <a:avLst>
                <a:gd name="adj" fmla="val 50000"/>
              </a:avLst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1155" name="Oval 16">
              <a:extLst>
                <a:ext uri="{FF2B5EF4-FFF2-40B4-BE49-F238E27FC236}">
                  <a16:creationId xmlns:a16="http://schemas.microsoft.com/office/drawing/2014/main" id="{D9D7C751-28AA-41F9-9ED5-83753F3DF24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8" y="1468"/>
              <a:ext cx="14" cy="14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  <xdr:sp macro="" textlink="">
          <xdr:nvSpPr>
            <xdr:cNvPr id="1156" name="Line 17">
              <a:extLst>
                <a:ext uri="{FF2B5EF4-FFF2-40B4-BE49-F238E27FC236}">
                  <a16:creationId xmlns:a16="http://schemas.microsoft.com/office/drawing/2014/main" id="{D302D6AA-D0BA-48F8-ABE6-9D63781F94E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72" y="1475"/>
              <a:ext cx="27" cy="0"/>
            </a:xfrm>
            <a:prstGeom prst="line">
              <a:avLst/>
            </a:prstGeom>
            <a:noFill/>
            <a:ln w="63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lgDash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7" name="Line 18">
              <a:extLst>
                <a:ext uri="{FF2B5EF4-FFF2-40B4-BE49-F238E27FC236}">
                  <a16:creationId xmlns:a16="http://schemas.microsoft.com/office/drawing/2014/main" id="{FFF3E48D-8F04-4550-9468-28340FA2335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85" y="1462"/>
              <a:ext cx="0" cy="28"/>
            </a:xfrm>
            <a:prstGeom prst="line">
              <a:avLst/>
            </a:prstGeom>
            <a:noFill/>
            <a:ln w="635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lgDashDot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0</xdr:col>
      <xdr:colOff>161925</xdr:colOff>
      <xdr:row>22</xdr:row>
      <xdr:rowOff>66675</xdr:rowOff>
    </xdr:from>
    <xdr:to>
      <xdr:col>0</xdr:col>
      <xdr:colOff>1162050</xdr:colOff>
      <xdr:row>24</xdr:row>
      <xdr:rowOff>85725</xdr:rowOff>
    </xdr:to>
    <xdr:sp macro="" textlink="">
      <xdr:nvSpPr>
        <xdr:cNvPr id="1051" name="AutoShape 27">
          <a:extLst>
            <a:ext uri="{FF2B5EF4-FFF2-40B4-BE49-F238E27FC236}">
              <a16:creationId xmlns:a16="http://schemas.microsoft.com/office/drawing/2014/main" id="{D702FD10-5AA6-4309-B370-0D6BF17814D3}"/>
            </a:ext>
          </a:extLst>
        </xdr:cNvPr>
        <xdr:cNvSpPr>
          <a:spLocks noChangeArrowheads="1"/>
        </xdr:cNvSpPr>
      </xdr:nvSpPr>
      <xdr:spPr bwMode="auto">
        <a:xfrm>
          <a:off x="161925" y="4057650"/>
          <a:ext cx="1000125" cy="342900"/>
        </a:xfrm>
        <a:prstGeom prst="wedgeRectCallout">
          <a:avLst>
            <a:gd name="adj1" fmla="val -25245"/>
            <a:gd name="adj2" fmla="val -14714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Input measured date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38100</xdr:colOff>
      <xdr:row>22</xdr:row>
      <xdr:rowOff>28575</xdr:rowOff>
    </xdr:from>
    <xdr:to>
      <xdr:col>5</xdr:col>
      <xdr:colOff>219075</xdr:colOff>
      <xdr:row>24</xdr:row>
      <xdr:rowOff>57150</xdr:rowOff>
    </xdr:to>
    <xdr:sp macro="" textlink="">
      <xdr:nvSpPr>
        <xdr:cNvPr id="1052" name="AutoShape 28">
          <a:extLst>
            <a:ext uri="{FF2B5EF4-FFF2-40B4-BE49-F238E27FC236}">
              <a16:creationId xmlns:a16="http://schemas.microsoft.com/office/drawing/2014/main" id="{CE69C708-D557-49F1-BECD-85506B632E4D}"/>
            </a:ext>
          </a:extLst>
        </xdr:cNvPr>
        <xdr:cNvSpPr>
          <a:spLocks noChangeArrowheads="1"/>
        </xdr:cNvSpPr>
      </xdr:nvSpPr>
      <xdr:spPr bwMode="auto">
        <a:xfrm>
          <a:off x="1790700" y="4019550"/>
          <a:ext cx="1076325" cy="352425"/>
        </a:xfrm>
        <a:prstGeom prst="wedgeRectCallout">
          <a:avLst>
            <a:gd name="adj1" fmla="val -16384"/>
            <a:gd name="adj2" fmla="val -12714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Input measured amount of clearance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24</xdr:row>
      <xdr:rowOff>142875</xdr:rowOff>
    </xdr:from>
    <xdr:to>
      <xdr:col>11</xdr:col>
      <xdr:colOff>252413</xdr:colOff>
      <xdr:row>45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8332AB-9435-47F8-80CC-2701408FA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25</xdr:row>
      <xdr:rowOff>0</xdr:rowOff>
    </xdr:from>
    <xdr:to>
      <xdr:col>24</xdr:col>
      <xdr:colOff>223838</xdr:colOff>
      <xdr:row>45</xdr:row>
      <xdr:rowOff>95250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62277524-98F3-4978-8D3B-D597BD179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9525</xdr:rowOff>
    </xdr:from>
    <xdr:to>
      <xdr:col>11</xdr:col>
      <xdr:colOff>252413</xdr:colOff>
      <xdr:row>66</xdr:row>
      <xdr:rowOff>104775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B1868AD-5274-4AF2-A393-EEC852CCF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9525</xdr:colOff>
      <xdr:row>46</xdr:row>
      <xdr:rowOff>0</xdr:rowOff>
    </xdr:from>
    <xdr:to>
      <xdr:col>24</xdr:col>
      <xdr:colOff>223838</xdr:colOff>
      <xdr:row>66</xdr:row>
      <xdr:rowOff>95250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19AB8E7A-C1E9-4546-8981-E7D0BA0ED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85</xdr:row>
      <xdr:rowOff>9525</xdr:rowOff>
    </xdr:from>
    <xdr:to>
      <xdr:col>11</xdr:col>
      <xdr:colOff>252413</xdr:colOff>
      <xdr:row>105</xdr:row>
      <xdr:rowOff>104775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8A0586A8-273B-4FA2-AB77-0ECD95268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438150</xdr:colOff>
      <xdr:row>85</xdr:row>
      <xdr:rowOff>9525</xdr:rowOff>
    </xdr:from>
    <xdr:to>
      <xdr:col>24</xdr:col>
      <xdr:colOff>204788</xdr:colOff>
      <xdr:row>105</xdr:row>
      <xdr:rowOff>104775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1AA2644B-A341-433F-ABB8-B41DA5F80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107</xdr:row>
      <xdr:rowOff>9525</xdr:rowOff>
    </xdr:from>
    <xdr:to>
      <xdr:col>11</xdr:col>
      <xdr:colOff>252413</xdr:colOff>
      <xdr:row>127</xdr:row>
      <xdr:rowOff>104775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30A671B8-9A36-4D77-8C04-CBBA9F8864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9525</xdr:colOff>
      <xdr:row>107</xdr:row>
      <xdr:rowOff>9525</xdr:rowOff>
    </xdr:from>
    <xdr:to>
      <xdr:col>24</xdr:col>
      <xdr:colOff>223838</xdr:colOff>
      <xdr:row>127</xdr:row>
      <xdr:rowOff>104775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7ED924F7-4F14-4FF4-B624-F7BE3C813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274786</xdr:rowOff>
    </xdr:from>
    <xdr:to>
      <xdr:col>0</xdr:col>
      <xdr:colOff>1138555</xdr:colOff>
      <xdr:row>0</xdr:row>
      <xdr:rowOff>499278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EB433E-7DDA-EDF1-C5BF-957AB3F07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100" y="274786"/>
          <a:ext cx="1100455" cy="2244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132"/>
  <sheetViews>
    <sheetView tabSelected="1" zoomScaleNormal="100" workbookViewId="0">
      <selection activeCell="W1" sqref="W1:Y1"/>
    </sheetView>
  </sheetViews>
  <sheetFormatPr defaultRowHeight="12.75"/>
  <cols>
    <col min="1" max="1" width="17.7109375" style="5" customWidth="1"/>
    <col min="2" max="2" width="5.42578125" style="6" hidden="1" customWidth="1"/>
    <col min="3" max="3" width="8.5703125" style="3" bestFit="1" customWidth="1"/>
    <col min="4" max="21" width="6.7109375" style="3" bestFit="1" customWidth="1"/>
    <col min="22" max="22" width="6.7109375" style="3" customWidth="1"/>
    <col min="23" max="23" width="6.7109375" style="3" bestFit="1" customWidth="1"/>
    <col min="24" max="31" width="6.7109375" style="3" customWidth="1"/>
    <col min="32" max="16384" width="9.140625" style="4"/>
  </cols>
  <sheetData>
    <row r="1" spans="1:29" ht="72.75" customHeight="1">
      <c r="A1" s="1"/>
      <c r="B1" s="2"/>
      <c r="C1" s="48" t="s">
        <v>21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7" t="s">
        <v>22</v>
      </c>
      <c r="X1" s="47"/>
      <c r="Y1" s="47"/>
    </row>
    <row r="2" spans="1:29">
      <c r="S2" s="52"/>
      <c r="T2" s="52"/>
      <c r="U2" s="52"/>
      <c r="V2" s="52"/>
    </row>
    <row r="3" spans="1:29" ht="15.75">
      <c r="A3" s="36"/>
      <c r="B3" s="7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9" ht="15.75">
      <c r="A4" s="36" t="s">
        <v>17</v>
      </c>
      <c r="B4" s="7"/>
      <c r="C4" s="53"/>
      <c r="D4" s="53"/>
      <c r="E4" s="53"/>
      <c r="F4" s="36"/>
      <c r="G4" s="36"/>
      <c r="H4" s="36"/>
      <c r="I4" s="36"/>
      <c r="J4" s="36"/>
      <c r="K4" s="36"/>
      <c r="M4" s="36"/>
      <c r="N4" s="36"/>
      <c r="O4" s="36"/>
      <c r="P4" s="36"/>
      <c r="Q4" s="4"/>
      <c r="R4" s="4"/>
      <c r="S4" s="4"/>
      <c r="T4" s="8"/>
      <c r="U4" s="50" t="s">
        <v>18</v>
      </c>
      <c r="V4" s="50"/>
      <c r="W4" s="49" t="str">
        <f>IF(C4="Bosch Hoek","MHI",IF(C4="Gleneagles","MHI",IF(C4="Hirono","MHI",IF(C4="Ibis","MHI",IF(C4="Kestrel","IHI",IF(C4="Kingbird","IHI",IF(C4="Kinglet","IHI",IF(C4="Knot","IHI",IF(C4="Magpie","MHI",IF(C4="Merlion","Jiangsu Masada",IF(C4="North Berwick","Iknow Mach",IF(C4="Okudogo","Iknow Mach",IF(C4="Orchard","IHI",IF(C4="Phinda","IHI",IF(C4="Phoenix","MHI",IF(C4="Pinehurst","IHI",IF(C4="Preswick","Iknow Mach",IF(C4="Raffles","Jiangsu Masada",IF(C4="Sentosa","IHI",IF(C4="Sparrowhawk","MHI",IF(C4="Sunbird","MHI",IF(C4="Swinley Forest","IHI",IF(C4="Tembe","IHI",IF(C4="Thanda","IHI",IF(C4="Wentworth","MHI","")))))))))))))))))))))))))</f>
        <v/>
      </c>
      <c r="X4" s="49"/>
      <c r="Y4" s="49"/>
    </row>
    <row r="5" spans="1:29" ht="15.75">
      <c r="A5" s="36"/>
      <c r="B5" s="7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spans="1:29" ht="15.75">
      <c r="A6" s="36" t="s">
        <v>19</v>
      </c>
      <c r="B6" s="7"/>
      <c r="C6" s="9" t="str">
        <f>IF(W4="MHI",3.6,IF(W4="IHI",7,IF(W4="Jiangsu Masada",3.6,IF(W4="Iknow Mach",4,""))))</f>
        <v/>
      </c>
      <c r="D6" s="10" t="s">
        <v>20</v>
      </c>
      <c r="V6" s="11"/>
    </row>
    <row r="7" spans="1:29">
      <c r="V7" s="12"/>
    </row>
    <row r="8" spans="1:29" ht="15">
      <c r="A8" s="13" t="s">
        <v>11</v>
      </c>
      <c r="B8" s="14"/>
      <c r="C8" s="51" t="s">
        <v>3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</row>
    <row r="9" spans="1:29">
      <c r="A9" s="13" t="s">
        <v>12</v>
      </c>
      <c r="B9" s="15"/>
      <c r="C9" s="41" t="s">
        <v>4</v>
      </c>
      <c r="D9" s="42"/>
      <c r="E9" s="42"/>
      <c r="F9" s="43"/>
      <c r="G9" s="16"/>
      <c r="H9" s="39" t="s">
        <v>0</v>
      </c>
      <c r="I9" s="39"/>
      <c r="J9" s="39"/>
      <c r="K9" s="39"/>
      <c r="L9" s="39"/>
      <c r="M9" s="39" t="s">
        <v>1</v>
      </c>
      <c r="N9" s="39"/>
      <c r="O9" s="39"/>
      <c r="P9" s="39"/>
      <c r="Q9" s="39"/>
      <c r="R9" s="39" t="s">
        <v>2</v>
      </c>
      <c r="S9" s="39"/>
      <c r="T9" s="39"/>
      <c r="U9" s="39"/>
      <c r="V9" s="39"/>
    </row>
    <row r="10" spans="1:29">
      <c r="A10" s="21" t="s">
        <v>13</v>
      </c>
      <c r="B10" s="22"/>
      <c r="C10" s="23" t="s">
        <v>5</v>
      </c>
      <c r="D10" s="23" t="s">
        <v>6</v>
      </c>
      <c r="E10" s="23" t="s">
        <v>7</v>
      </c>
      <c r="F10" s="23" t="s">
        <v>8</v>
      </c>
      <c r="G10" s="37"/>
      <c r="H10" s="23" t="s">
        <v>5</v>
      </c>
      <c r="I10" s="23" t="s">
        <v>6</v>
      </c>
      <c r="J10" s="23" t="s">
        <v>7</v>
      </c>
      <c r="K10" s="23" t="s">
        <v>8</v>
      </c>
      <c r="L10" s="37"/>
      <c r="M10" s="23" t="s">
        <v>5</v>
      </c>
      <c r="N10" s="23" t="s">
        <v>6</v>
      </c>
      <c r="O10" s="23" t="s">
        <v>7</v>
      </c>
      <c r="P10" s="23" t="s">
        <v>8</v>
      </c>
      <c r="Q10" s="37"/>
      <c r="R10" s="23" t="s">
        <v>5</v>
      </c>
      <c r="S10" s="23" t="s">
        <v>6</v>
      </c>
      <c r="T10" s="23" t="s">
        <v>7</v>
      </c>
      <c r="U10" s="23" t="s">
        <v>8</v>
      </c>
      <c r="V10" s="37"/>
      <c r="AC10" s="4"/>
    </row>
    <row r="11" spans="1:29">
      <c r="A11" s="25"/>
      <c r="B11" s="17" t="str">
        <f>IF(C11="","",$C$6)</f>
        <v/>
      </c>
      <c r="C11" s="27"/>
      <c r="D11" s="27"/>
      <c r="E11" s="27"/>
      <c r="F11" s="27"/>
      <c r="G11" s="38"/>
      <c r="H11" s="27"/>
      <c r="I11" s="27"/>
      <c r="J11" s="27"/>
      <c r="K11" s="27"/>
      <c r="L11" s="38"/>
      <c r="M11" s="27"/>
      <c r="N11" s="27"/>
      <c r="O11" s="27"/>
      <c r="P11" s="27"/>
      <c r="Q11" s="38"/>
      <c r="R11" s="27"/>
      <c r="S11" s="27"/>
      <c r="T11" s="27"/>
      <c r="U11" s="27"/>
      <c r="V11" s="38"/>
    </row>
    <row r="12" spans="1:29">
      <c r="A12" s="25"/>
      <c r="B12" s="17" t="str">
        <f t="shared" ref="B12:B20" si="0">IF(C12="","",$C$6)</f>
        <v/>
      </c>
      <c r="C12" s="27"/>
      <c r="D12" s="27"/>
      <c r="E12" s="27"/>
      <c r="F12" s="27"/>
      <c r="G12" s="38"/>
      <c r="H12" s="27"/>
      <c r="I12" s="27"/>
      <c r="J12" s="27"/>
      <c r="K12" s="27"/>
      <c r="L12" s="38"/>
      <c r="M12" s="27"/>
      <c r="N12" s="27"/>
      <c r="O12" s="27"/>
      <c r="P12" s="27"/>
      <c r="Q12" s="38"/>
      <c r="R12" s="27"/>
      <c r="S12" s="27"/>
      <c r="T12" s="27"/>
      <c r="U12" s="27"/>
      <c r="V12" s="38"/>
    </row>
    <row r="13" spans="1:29">
      <c r="A13" s="26"/>
      <c r="B13" s="17" t="str">
        <f t="shared" si="0"/>
        <v/>
      </c>
      <c r="C13" s="27"/>
      <c r="D13" s="27"/>
      <c r="E13" s="27"/>
      <c r="F13" s="27"/>
      <c r="G13" s="38"/>
      <c r="H13" s="27"/>
      <c r="I13" s="27"/>
      <c r="J13" s="27"/>
      <c r="K13" s="27"/>
      <c r="L13" s="38"/>
      <c r="M13" s="27"/>
      <c r="N13" s="27"/>
      <c r="O13" s="27"/>
      <c r="P13" s="27"/>
      <c r="Q13" s="38"/>
      <c r="R13" s="27"/>
      <c r="S13" s="27"/>
      <c r="T13" s="27"/>
      <c r="U13" s="27"/>
      <c r="V13" s="38"/>
      <c r="W13" s="18"/>
    </row>
    <row r="14" spans="1:29">
      <c r="A14" s="26"/>
      <c r="B14" s="17" t="str">
        <f t="shared" si="0"/>
        <v/>
      </c>
      <c r="C14" s="27"/>
      <c r="D14" s="27"/>
      <c r="E14" s="27"/>
      <c r="F14" s="27"/>
      <c r="G14" s="38"/>
      <c r="H14" s="27"/>
      <c r="I14" s="27"/>
      <c r="J14" s="27"/>
      <c r="K14" s="27"/>
      <c r="L14" s="38"/>
      <c r="M14" s="27"/>
      <c r="N14" s="27"/>
      <c r="O14" s="27"/>
      <c r="P14" s="27"/>
      <c r="Q14" s="38"/>
      <c r="R14" s="27"/>
      <c r="S14" s="27"/>
      <c r="T14" s="27"/>
      <c r="U14" s="27"/>
      <c r="V14" s="38"/>
      <c r="W14" s="18"/>
    </row>
    <row r="15" spans="1:29">
      <c r="A15" s="26"/>
      <c r="B15" s="17" t="str">
        <f t="shared" si="0"/>
        <v/>
      </c>
      <c r="C15" s="27"/>
      <c r="D15" s="27"/>
      <c r="E15" s="27"/>
      <c r="F15" s="27"/>
      <c r="G15" s="38"/>
      <c r="H15" s="27"/>
      <c r="I15" s="27"/>
      <c r="J15" s="27"/>
      <c r="K15" s="27"/>
      <c r="L15" s="38"/>
      <c r="M15" s="27"/>
      <c r="N15" s="27"/>
      <c r="O15" s="27"/>
      <c r="P15" s="27"/>
      <c r="Q15" s="38"/>
      <c r="R15" s="27"/>
      <c r="S15" s="27"/>
      <c r="T15" s="27"/>
      <c r="U15" s="27"/>
      <c r="V15" s="38"/>
      <c r="W15" s="18"/>
    </row>
    <row r="16" spans="1:29">
      <c r="A16" s="26"/>
      <c r="B16" s="17" t="str">
        <f t="shared" si="0"/>
        <v/>
      </c>
      <c r="C16" s="27"/>
      <c r="D16" s="27"/>
      <c r="E16" s="27"/>
      <c r="F16" s="27"/>
      <c r="G16" s="38"/>
      <c r="H16" s="27"/>
      <c r="I16" s="27"/>
      <c r="J16" s="27"/>
      <c r="K16" s="27"/>
      <c r="L16" s="38"/>
      <c r="M16" s="27"/>
      <c r="N16" s="27"/>
      <c r="O16" s="27"/>
      <c r="P16" s="27"/>
      <c r="Q16" s="38"/>
      <c r="R16" s="27"/>
      <c r="S16" s="27"/>
      <c r="T16" s="27"/>
      <c r="U16" s="27"/>
      <c r="V16" s="38"/>
      <c r="W16" s="18"/>
    </row>
    <row r="17" spans="1:23">
      <c r="A17" s="26"/>
      <c r="B17" s="17" t="str">
        <f t="shared" si="0"/>
        <v/>
      </c>
      <c r="C17" s="27"/>
      <c r="D17" s="27"/>
      <c r="E17" s="27"/>
      <c r="F17" s="27"/>
      <c r="G17" s="38"/>
      <c r="H17" s="27"/>
      <c r="I17" s="27"/>
      <c r="J17" s="27"/>
      <c r="K17" s="27"/>
      <c r="L17" s="38"/>
      <c r="M17" s="27"/>
      <c r="N17" s="27"/>
      <c r="O17" s="27"/>
      <c r="P17" s="27"/>
      <c r="Q17" s="38"/>
      <c r="R17" s="27"/>
      <c r="S17" s="27"/>
      <c r="T17" s="27"/>
      <c r="U17" s="27"/>
      <c r="V17" s="38"/>
      <c r="W17" s="18"/>
    </row>
    <row r="18" spans="1:23">
      <c r="A18" s="26"/>
      <c r="B18" s="17" t="str">
        <f t="shared" si="0"/>
        <v/>
      </c>
      <c r="C18" s="27"/>
      <c r="D18" s="27"/>
      <c r="E18" s="27"/>
      <c r="F18" s="27"/>
      <c r="G18" s="38"/>
      <c r="H18" s="27"/>
      <c r="I18" s="27"/>
      <c r="J18" s="27"/>
      <c r="K18" s="27"/>
      <c r="L18" s="38"/>
      <c r="M18" s="27"/>
      <c r="N18" s="27"/>
      <c r="O18" s="27"/>
      <c r="P18" s="27"/>
      <c r="Q18" s="38"/>
      <c r="R18" s="27"/>
      <c r="S18" s="27"/>
      <c r="T18" s="27"/>
      <c r="U18" s="27"/>
      <c r="V18" s="38"/>
      <c r="W18" s="18"/>
    </row>
    <row r="19" spans="1:23">
      <c r="A19" s="26"/>
      <c r="B19" s="17" t="str">
        <f t="shared" si="0"/>
        <v/>
      </c>
      <c r="C19" s="27"/>
      <c r="D19" s="27"/>
      <c r="E19" s="27"/>
      <c r="F19" s="27"/>
      <c r="G19" s="38"/>
      <c r="H19" s="27"/>
      <c r="I19" s="27"/>
      <c r="J19" s="27"/>
      <c r="K19" s="27"/>
      <c r="L19" s="38"/>
      <c r="M19" s="27"/>
      <c r="N19" s="27"/>
      <c r="O19" s="27"/>
      <c r="P19" s="27"/>
      <c r="Q19" s="38"/>
      <c r="R19" s="27"/>
      <c r="S19" s="27"/>
      <c r="T19" s="27"/>
      <c r="U19" s="27"/>
      <c r="V19" s="38"/>
      <c r="W19" s="18"/>
    </row>
    <row r="20" spans="1:23">
      <c r="A20" s="31"/>
      <c r="B20" s="32" t="str">
        <f t="shared" si="0"/>
        <v/>
      </c>
      <c r="C20" s="33"/>
      <c r="D20" s="33"/>
      <c r="E20" s="33"/>
      <c r="F20" s="33"/>
      <c r="G20" s="40"/>
      <c r="H20" s="33"/>
      <c r="I20" s="33"/>
      <c r="J20" s="33"/>
      <c r="K20" s="33"/>
      <c r="L20" s="40"/>
      <c r="M20" s="33"/>
      <c r="N20" s="33"/>
      <c r="O20" s="33"/>
      <c r="P20" s="33"/>
      <c r="Q20" s="40"/>
      <c r="R20" s="33"/>
      <c r="S20" s="33"/>
      <c r="T20" s="33"/>
      <c r="U20" s="33"/>
      <c r="V20" s="40"/>
      <c r="W20" s="18"/>
    </row>
    <row r="21" spans="1:23">
      <c r="A21" s="29"/>
      <c r="B21" s="30"/>
      <c r="C21" s="30"/>
      <c r="D21" s="30"/>
      <c r="E21" s="30"/>
      <c r="F21" s="30"/>
      <c r="G21" s="34"/>
      <c r="H21" s="28"/>
      <c r="I21" s="28"/>
      <c r="J21" s="28"/>
      <c r="K21" s="28"/>
      <c r="L21" s="34"/>
      <c r="M21" s="28"/>
      <c r="N21" s="28"/>
      <c r="O21" s="28"/>
      <c r="P21" s="28"/>
      <c r="Q21" s="34"/>
      <c r="R21" s="28"/>
      <c r="S21" s="28"/>
      <c r="T21" s="28"/>
      <c r="U21" s="28"/>
      <c r="V21" s="35"/>
      <c r="W21" s="18"/>
    </row>
    <row r="24" spans="1:23">
      <c r="A24" s="19" t="s">
        <v>14</v>
      </c>
      <c r="B24" s="20"/>
    </row>
    <row r="70" spans="1:23" ht="4.5" customHeight="1"/>
    <row r="71" spans="1:23" ht="15.75">
      <c r="A71" s="13" t="s">
        <v>11</v>
      </c>
      <c r="B71" s="14"/>
      <c r="C71" s="54" t="s">
        <v>9</v>
      </c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</row>
    <row r="72" spans="1:23">
      <c r="A72" s="13" t="s">
        <v>12</v>
      </c>
      <c r="B72" s="14"/>
      <c r="C72" s="39" t="s">
        <v>10</v>
      </c>
      <c r="D72" s="39"/>
      <c r="E72" s="39"/>
      <c r="F72" s="39"/>
      <c r="G72" s="39"/>
      <c r="H72" s="39" t="s">
        <v>0</v>
      </c>
      <c r="I72" s="39"/>
      <c r="J72" s="39"/>
      <c r="K72" s="39"/>
      <c r="L72" s="39"/>
      <c r="M72" s="39" t="s">
        <v>1</v>
      </c>
      <c r="N72" s="39"/>
      <c r="O72" s="39"/>
      <c r="P72" s="39"/>
      <c r="Q72" s="39"/>
      <c r="R72" s="39" t="s">
        <v>2</v>
      </c>
      <c r="S72" s="39"/>
      <c r="T72" s="39"/>
      <c r="U72" s="39"/>
      <c r="V72" s="39"/>
    </row>
    <row r="73" spans="1:23">
      <c r="A73" s="21" t="s">
        <v>13</v>
      </c>
      <c r="B73" s="22"/>
      <c r="C73" s="23" t="s">
        <v>5</v>
      </c>
      <c r="D73" s="23" t="s">
        <v>6</v>
      </c>
      <c r="E73" s="23" t="s">
        <v>7</v>
      </c>
      <c r="F73" s="23" t="s">
        <v>8</v>
      </c>
      <c r="G73" s="37"/>
      <c r="H73" s="23" t="s">
        <v>5</v>
      </c>
      <c r="I73" s="23" t="s">
        <v>6</v>
      </c>
      <c r="J73" s="23" t="s">
        <v>7</v>
      </c>
      <c r="K73" s="23" t="s">
        <v>8</v>
      </c>
      <c r="L73" s="37"/>
      <c r="M73" s="23" t="s">
        <v>5</v>
      </c>
      <c r="N73" s="23" t="s">
        <v>6</v>
      </c>
      <c r="O73" s="23" t="s">
        <v>7</v>
      </c>
      <c r="P73" s="23" t="s">
        <v>8</v>
      </c>
      <c r="Q73" s="37"/>
      <c r="R73" s="23" t="s">
        <v>5</v>
      </c>
      <c r="S73" s="23" t="s">
        <v>6</v>
      </c>
      <c r="T73" s="23" t="s">
        <v>7</v>
      </c>
      <c r="U73" s="23" t="s">
        <v>8</v>
      </c>
      <c r="V73" s="37"/>
    </row>
    <row r="74" spans="1:23">
      <c r="A74" s="25"/>
      <c r="B74" s="17" t="str">
        <f>IF(C74="","",$C$6)</f>
        <v/>
      </c>
      <c r="C74" s="27"/>
      <c r="D74" s="27"/>
      <c r="E74" s="27"/>
      <c r="F74" s="27"/>
      <c r="G74" s="38"/>
      <c r="H74" s="27"/>
      <c r="I74" s="27"/>
      <c r="J74" s="27"/>
      <c r="K74" s="27"/>
      <c r="L74" s="38"/>
      <c r="M74" s="27"/>
      <c r="N74" s="27"/>
      <c r="O74" s="27"/>
      <c r="P74" s="27"/>
      <c r="Q74" s="38"/>
      <c r="R74" s="27"/>
      <c r="S74" s="27"/>
      <c r="T74" s="27"/>
      <c r="U74" s="27"/>
      <c r="V74" s="38"/>
    </row>
    <row r="75" spans="1:23">
      <c r="A75" s="25"/>
      <c r="B75" s="17" t="str">
        <f>IF(C75="","",$C$6)</f>
        <v/>
      </c>
      <c r="C75" s="27"/>
      <c r="D75" s="27"/>
      <c r="E75" s="27"/>
      <c r="F75" s="27"/>
      <c r="G75" s="38"/>
      <c r="H75" s="27"/>
      <c r="I75" s="27"/>
      <c r="J75" s="27"/>
      <c r="K75" s="27"/>
      <c r="L75" s="38"/>
      <c r="M75" s="27"/>
      <c r="N75" s="27"/>
      <c r="O75" s="27"/>
      <c r="P75" s="27"/>
      <c r="Q75" s="38"/>
      <c r="R75" s="27"/>
      <c r="S75" s="27"/>
      <c r="T75" s="27"/>
      <c r="U75" s="27"/>
      <c r="V75" s="38"/>
      <c r="W75" s="18"/>
    </row>
    <row r="76" spans="1:23">
      <c r="A76" s="26"/>
      <c r="B76" s="17" t="str">
        <f t="shared" ref="B76:B83" si="1">IF(C76="","",$C$6)</f>
        <v/>
      </c>
      <c r="C76" s="27"/>
      <c r="D76" s="27"/>
      <c r="E76" s="27"/>
      <c r="F76" s="27"/>
      <c r="G76" s="38"/>
      <c r="H76" s="27"/>
      <c r="I76" s="27"/>
      <c r="J76" s="27"/>
      <c r="K76" s="27"/>
      <c r="L76" s="38"/>
      <c r="M76" s="27"/>
      <c r="N76" s="27"/>
      <c r="O76" s="27"/>
      <c r="P76" s="27"/>
      <c r="Q76" s="38"/>
      <c r="R76" s="27"/>
      <c r="S76" s="27"/>
      <c r="T76" s="27"/>
      <c r="U76" s="27"/>
      <c r="V76" s="38"/>
    </row>
    <row r="77" spans="1:23">
      <c r="A77" s="26"/>
      <c r="B77" s="17" t="str">
        <f t="shared" si="1"/>
        <v/>
      </c>
      <c r="C77" s="27"/>
      <c r="D77" s="27"/>
      <c r="E77" s="27"/>
      <c r="F77" s="27"/>
      <c r="G77" s="38"/>
      <c r="H77" s="27"/>
      <c r="I77" s="27"/>
      <c r="J77" s="27"/>
      <c r="K77" s="27"/>
      <c r="L77" s="38"/>
      <c r="M77" s="27"/>
      <c r="N77" s="27"/>
      <c r="O77" s="27"/>
      <c r="P77" s="27"/>
      <c r="Q77" s="38"/>
      <c r="R77" s="27"/>
      <c r="S77" s="27"/>
      <c r="T77" s="27"/>
      <c r="U77" s="27"/>
      <c r="V77" s="38"/>
    </row>
    <row r="78" spans="1:23">
      <c r="A78" s="26"/>
      <c r="B78" s="17" t="str">
        <f t="shared" si="1"/>
        <v/>
      </c>
      <c r="C78" s="27"/>
      <c r="D78" s="27"/>
      <c r="E78" s="27"/>
      <c r="F78" s="27"/>
      <c r="G78" s="38"/>
      <c r="H78" s="27"/>
      <c r="I78" s="27"/>
      <c r="J78" s="27"/>
      <c r="K78" s="27"/>
      <c r="L78" s="38"/>
      <c r="M78" s="27"/>
      <c r="N78" s="27"/>
      <c r="O78" s="27"/>
      <c r="P78" s="27"/>
      <c r="Q78" s="38"/>
      <c r="R78" s="27"/>
      <c r="S78" s="27"/>
      <c r="T78" s="27"/>
      <c r="U78" s="27"/>
      <c r="V78" s="38"/>
    </row>
    <row r="79" spans="1:23">
      <c r="A79" s="26"/>
      <c r="B79" s="17" t="str">
        <f t="shared" si="1"/>
        <v/>
      </c>
      <c r="C79" s="27"/>
      <c r="D79" s="27"/>
      <c r="E79" s="27"/>
      <c r="F79" s="27"/>
      <c r="G79" s="38"/>
      <c r="H79" s="27"/>
      <c r="I79" s="27"/>
      <c r="J79" s="27"/>
      <c r="K79" s="27"/>
      <c r="L79" s="38"/>
      <c r="M79" s="27"/>
      <c r="N79" s="27"/>
      <c r="O79" s="27"/>
      <c r="P79" s="27"/>
      <c r="Q79" s="38"/>
      <c r="R79" s="27"/>
      <c r="S79" s="27"/>
      <c r="T79" s="27"/>
      <c r="U79" s="27"/>
      <c r="V79" s="38"/>
    </row>
    <row r="80" spans="1:23">
      <c r="A80" s="26"/>
      <c r="B80" s="17" t="str">
        <f t="shared" si="1"/>
        <v/>
      </c>
      <c r="C80" s="27"/>
      <c r="D80" s="27"/>
      <c r="E80" s="27"/>
      <c r="F80" s="27"/>
      <c r="G80" s="38"/>
      <c r="H80" s="27"/>
      <c r="I80" s="27"/>
      <c r="J80" s="27"/>
      <c r="K80" s="27"/>
      <c r="L80" s="38"/>
      <c r="M80" s="27"/>
      <c r="N80" s="27"/>
      <c r="O80" s="27"/>
      <c r="P80" s="27"/>
      <c r="Q80" s="38"/>
      <c r="R80" s="27"/>
      <c r="S80" s="27"/>
      <c r="T80" s="27"/>
      <c r="U80" s="27"/>
      <c r="V80" s="38"/>
    </row>
    <row r="81" spans="1:23">
      <c r="A81" s="26"/>
      <c r="B81" s="17" t="str">
        <f t="shared" si="1"/>
        <v/>
      </c>
      <c r="C81" s="27"/>
      <c r="D81" s="27"/>
      <c r="E81" s="27"/>
      <c r="F81" s="27"/>
      <c r="G81" s="38"/>
      <c r="H81" s="27"/>
      <c r="I81" s="27"/>
      <c r="J81" s="27"/>
      <c r="K81" s="27"/>
      <c r="L81" s="38"/>
      <c r="M81" s="27"/>
      <c r="N81" s="27"/>
      <c r="O81" s="27"/>
      <c r="P81" s="27"/>
      <c r="Q81" s="38"/>
      <c r="R81" s="27"/>
      <c r="S81" s="27"/>
      <c r="T81" s="27"/>
      <c r="U81" s="27"/>
      <c r="V81" s="38"/>
    </row>
    <row r="82" spans="1:23">
      <c r="A82" s="26"/>
      <c r="B82" s="17" t="str">
        <f t="shared" si="1"/>
        <v/>
      </c>
      <c r="C82" s="27"/>
      <c r="D82" s="27"/>
      <c r="E82" s="27"/>
      <c r="F82" s="27"/>
      <c r="G82" s="38"/>
      <c r="H82" s="27"/>
      <c r="I82" s="27"/>
      <c r="J82" s="27"/>
      <c r="K82" s="27"/>
      <c r="L82" s="38"/>
      <c r="M82" s="27"/>
      <c r="N82" s="27"/>
      <c r="O82" s="27"/>
      <c r="P82" s="27"/>
      <c r="Q82" s="38"/>
      <c r="R82" s="27"/>
      <c r="S82" s="27"/>
      <c r="T82" s="27"/>
      <c r="U82" s="27"/>
      <c r="V82" s="38"/>
    </row>
    <row r="83" spans="1:23">
      <c r="A83" s="26"/>
      <c r="B83" s="17" t="str">
        <f t="shared" si="1"/>
        <v/>
      </c>
      <c r="C83" s="27"/>
      <c r="D83" s="27"/>
      <c r="E83" s="27"/>
      <c r="F83" s="27"/>
      <c r="G83" s="38"/>
      <c r="H83" s="27"/>
      <c r="I83" s="27"/>
      <c r="J83" s="27"/>
      <c r="K83" s="27"/>
      <c r="L83" s="38"/>
      <c r="M83" s="27"/>
      <c r="N83" s="27"/>
      <c r="O83" s="27"/>
      <c r="P83" s="27"/>
      <c r="Q83" s="38"/>
      <c r="R83" s="27"/>
      <c r="S83" s="27"/>
      <c r="T83" s="27"/>
      <c r="U83" s="27"/>
      <c r="V83" s="38"/>
    </row>
    <row r="84" spans="1:23">
      <c r="A84" s="44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6"/>
      <c r="W84" s="18"/>
    </row>
    <row r="130" spans="1:9">
      <c r="A130" s="24" t="s">
        <v>15</v>
      </c>
      <c r="B130" s="3"/>
    </row>
    <row r="131" spans="1:9">
      <c r="A131" s="3" t="s">
        <v>16</v>
      </c>
      <c r="B131" s="3"/>
      <c r="H131" s="4"/>
      <c r="I131" s="4"/>
    </row>
    <row r="132" spans="1:9">
      <c r="C132" s="4"/>
      <c r="D132" s="4"/>
      <c r="E132" s="4"/>
      <c r="F132" s="4"/>
      <c r="G132" s="4"/>
      <c r="H132" s="4"/>
      <c r="I132" s="4"/>
    </row>
  </sheetData>
  <mergeCells count="25">
    <mergeCell ref="C9:F9"/>
    <mergeCell ref="A84:V84"/>
    <mergeCell ref="W1:Y1"/>
    <mergeCell ref="C1:V1"/>
    <mergeCell ref="W4:Y4"/>
    <mergeCell ref="U4:V4"/>
    <mergeCell ref="C8:V8"/>
    <mergeCell ref="S2:V2"/>
    <mergeCell ref="R9:V9"/>
    <mergeCell ref="C4:E4"/>
    <mergeCell ref="C72:G72"/>
    <mergeCell ref="H72:L72"/>
    <mergeCell ref="M72:Q72"/>
    <mergeCell ref="R72:V72"/>
    <mergeCell ref="C71:V71"/>
    <mergeCell ref="H9:L9"/>
    <mergeCell ref="G73:G83"/>
    <mergeCell ref="L73:L83"/>
    <mergeCell ref="Q73:Q83"/>
    <mergeCell ref="V73:V83"/>
    <mergeCell ref="M9:Q9"/>
    <mergeCell ref="V10:V20"/>
    <mergeCell ref="Q10:Q20"/>
    <mergeCell ref="L10:L20"/>
    <mergeCell ref="G10:G20"/>
  </mergeCells>
  <phoneticPr fontId="1"/>
  <conditionalFormatting sqref="C11:F20 H21 M21 R21">
    <cfRule type="cellIs" dxfId="7" priority="14" operator="greaterThanOrEqual">
      <formula>$C$6</formula>
    </cfRule>
  </conditionalFormatting>
  <conditionalFormatting sqref="C74:F83">
    <cfRule type="cellIs" dxfId="6" priority="10" operator="greaterThanOrEqual">
      <formula>$C$6</formula>
    </cfRule>
  </conditionalFormatting>
  <conditionalFormatting sqref="H11:K20">
    <cfRule type="cellIs" dxfId="5" priority="13" operator="greaterThanOrEqual">
      <formula>$C$6</formula>
    </cfRule>
  </conditionalFormatting>
  <conditionalFormatting sqref="H74:K83">
    <cfRule type="cellIs" dxfId="4" priority="4" operator="greaterThanOrEqual">
      <formula>$C$6</formula>
    </cfRule>
  </conditionalFormatting>
  <conditionalFormatting sqref="M11:P20">
    <cfRule type="cellIs" dxfId="3" priority="2" operator="greaterThanOrEqual">
      <formula>$C$6</formula>
    </cfRule>
  </conditionalFormatting>
  <conditionalFormatting sqref="M74:P83">
    <cfRule type="cellIs" dxfId="2" priority="5" operator="greaterThanOrEqual">
      <formula>$C$6</formula>
    </cfRule>
  </conditionalFormatting>
  <conditionalFormatting sqref="R11:U20">
    <cfRule type="cellIs" dxfId="1" priority="1" operator="greaterThanOrEqual">
      <formula>$C$6</formula>
    </cfRule>
  </conditionalFormatting>
  <conditionalFormatting sqref="R74:U83">
    <cfRule type="cellIs" dxfId="0" priority="3" operator="greaterThanOrEqual">
      <formula>$C$6</formula>
    </cfRule>
  </conditionalFormatting>
  <dataValidations count="1">
    <dataValidation type="list" allowBlank="1" showInputMessage="1" showErrorMessage="1" errorTitle="Please select from the lst" error="Please select from the lst" promptTitle="Please select vessel" sqref="C4:E4" xr:uid="{00000000-0002-0000-0000-000000000000}">
      <formula1>"Bosch Hoek,Gleneagles,Hirono,Ibis,Kestrel,Kingbird,Kinglet,Knot,Magpie,Merlion,North Berwick,Okudogo,Orchard,Phinda,Phoenix,Pinehurst,Preswick,Raffles,Sentosa,Sparrow Hawk,Sunbird,Swinley Forest,Tembe,Thanda,Wentworth"</formula1>
    </dataValidation>
  </dataValidations>
  <printOptions horizontalCentered="1"/>
  <pageMargins left="0.39370078740157483" right="0.39370078740157483" top="0.27559055118110237" bottom="0.70866141732283472" header="0.15748031496062992" footer="0.15748031496062992"/>
  <pageSetup paperSize="8" scale="69" orientation="portrait" horizontalDpi="300" r:id="rId1"/>
  <headerFooter alignWithMargins="0">
    <oddFooter>&amp;L&amp;"Arial,Regular"&amp;9Page &amp;P of &amp;N&amp;C&amp;G&amp;R&amp;"Arial,Regular"&amp;9&amp;F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E0ECB1-C51E-4523-B9A2-2BE90BDAF77D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b742444-7279-40ee-b93b-b32e38f03bb6"/>
    <ds:schemaRef ds:uri="http://purl.org/dc/elements/1.1/"/>
    <ds:schemaRef ds:uri="9d59c19b-f9a6-4d45-be0b-104f99901e22"/>
  </ds:schemaRefs>
</ds:datastoreItem>
</file>

<file path=customXml/itemProps2.xml><?xml version="1.0" encoding="utf-8"?>
<ds:datastoreItem xmlns:ds="http://schemas.openxmlformats.org/officeDocument/2006/customXml" ds:itemID="{8AE35356-2201-4080-B612-CBCF5A70A0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F6E4B5-B15E-4D8E-A049-9756998371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Rocking Test</vt:lpstr>
    </vt:vector>
  </TitlesOfParts>
  <Company>MHI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Record Sheet for Rocking Test</dc:title>
  <dc:creator>Kerry Everett - DURUNT</dc:creator>
  <cp:lastModifiedBy>Felicia Hong</cp:lastModifiedBy>
  <cp:lastPrinted>2023-11-17T08:27:45Z</cp:lastPrinted>
  <dcterms:created xsi:type="dcterms:W3CDTF">2005-10-28T05:12:18Z</dcterms:created>
  <dcterms:modified xsi:type="dcterms:W3CDTF">2025-08-08T08:41:39Z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Document name">
    <vt:lpwstr>Record Sheet for Rocking Test</vt:lpwstr>
  </property>
  <property fmtid="{D5CDD505-2E9C-101B-9397-08002B2CF9AE}" pid="4" name="MediaServiceImageTags">
    <vt:lpwstr/>
  </property>
</Properties>
</file>